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INANZAS\FINANZAS\Sistema información Financiera\4to trimestre de 2021\Formatos IFT 2021 - Sector Paraestatal del Estado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F39" i="1" l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<sst xmlns="http://schemas.openxmlformats.org/spreadsheetml/2006/main" count="48" uniqueCount="48">
  <si>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</si>
  <si>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</si>
  <si>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</si>
  <si>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</si>
  <si>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</si>
  <si>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</si>
  <si>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</si>
  <si>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</si>
  <si>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</si>
  <si>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</si>
  <si>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</si>
  <si>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</si>
  <si>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</si>
  <si>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</si>
  <si>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</si>
  <si>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</si>
  <si>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</si>
  <si>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</si>
  <si>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</si>
  <si>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</si>
  <si>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</si>
  <si>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</si>
  <si>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</si>
  <si>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</si>
  <si>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</si>
  <si>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</si>
  <si>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</si>
  <si>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</si>
  <si>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</si>
  <si>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</si>
  <si>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</si>
  <si>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</si>
  <si>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</si>
  <si>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</si>
  <si>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</si>
  <si>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</si>
  <si>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</si>
  <si>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</si>
  <si>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</si>
  <si>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</si>
  <si>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</si>
  <si>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</si>
  <si>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de Parral</t>
  </si>
  <si>
    <t>Del 1 de enero al  31 de diciembre de 2021</t>
  </si>
  <si>
    <t>Dra. Anna Elizabeth Chávez Mata</t>
  </si>
  <si>
    <t>Rectora</t>
  </si>
  <si>
    <t>Lic. Victor Manuel Mares duarte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</si>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</sst>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view="pageBreakPreview" topLeftCell="A7" zoomScale="60" zoomScaleNormal="90" workbookViewId="0">
      <selection activeCell="F47" sqref="F4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2.5703125" style="1" customWidth="1"/>
    <col min="6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24479047</v>
      </c>
      <c r="D9" s="17">
        <f>SUM(D10:D11)</f>
        <v>1797551.8699999999</v>
      </c>
      <c r="E9" s="18">
        <f>C9+D9</f>
        <v>26276598.870000001</v>
      </c>
      <c r="F9" s="17">
        <f>SUM(F10:F11)</f>
        <v>24307479.649999999</v>
      </c>
      <c r="G9" s="16">
        <f>SUM(G10:G11)</f>
        <v>21210155.079999998</v>
      </c>
      <c r="H9" s="15">
        <f>E9-F9</f>
        <v>1969119.2200000025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24479047</v>
      </c>
      <c r="D11" s="20">
        <f>1754528.98+43022.89</f>
        <v>1797551.8699999999</v>
      </c>
      <c r="E11" s="21">
        <f t="shared" si="0"/>
        <v>26276598.870000001</v>
      </c>
      <c r="F11" s="20">
        <v>24307479.649999999</v>
      </c>
      <c r="G11" s="19">
        <v>21210155.079999998</v>
      </c>
      <c r="H11" s="22">
        <f t="shared" si="1"/>
        <v>1969119.2200000025</v>
      </c>
    </row>
    <row r="12" spans="2:8" s="9" customFormat="1" ht="15" customHeight="1" x14ac:dyDescent="0.2">
      <c r="B12" s="8" t="s">
        <v>15</v>
      </c>
      <c r="C12" s="16">
        <f>SUM(C13:C20)</f>
        <v>6341320</v>
      </c>
      <c r="D12" s="17">
        <f>SUM(D13:D20)</f>
        <v>-1392844.92</v>
      </c>
      <c r="E12" s="18">
        <f t="shared" si="0"/>
        <v>4948475.08</v>
      </c>
      <c r="F12" s="17">
        <f>SUM(F13:F20)</f>
        <v>4948475.08</v>
      </c>
      <c r="G12" s="16">
        <f>SUM(G13:G20)</f>
        <v>4944750.1399999997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6341320</v>
      </c>
      <c r="D13" s="20">
        <v>-1392844.92</v>
      </c>
      <c r="E13" s="21">
        <f t="shared" si="0"/>
        <v>4948475.08</v>
      </c>
      <c r="F13" s="20">
        <v>4948475.08</v>
      </c>
      <c r="G13" s="19">
        <v>4944750.1399999997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4999999.87</v>
      </c>
      <c r="E33" s="18">
        <f t="shared" si="0"/>
        <v>4999999.87</v>
      </c>
      <c r="F33" s="17">
        <f>SUM(F34)</f>
        <v>4999999.87</v>
      </c>
      <c r="G33" s="16">
        <f>SUM(G34)</f>
        <v>2318647.31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4999999.87</v>
      </c>
      <c r="E34" s="21">
        <f t="shared" si="0"/>
        <v>4999999.87</v>
      </c>
      <c r="F34" s="20">
        <v>4999999.87</v>
      </c>
      <c r="G34" s="19">
        <v>2318647.31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30820367</v>
      </c>
      <c r="D39" s="28">
        <f>SUM(D37,D36,D35,D33,D28,D25,D9,D12,D21)</f>
        <v>5404706.8200000003</v>
      </c>
      <c r="E39" s="29">
        <f t="shared" si="0"/>
        <v>36225073.82</v>
      </c>
      <c r="F39" s="28">
        <f>SUM(F37,F36,F35,F33,F28,F25,F21,F12,F9)</f>
        <v>34255954.599999994</v>
      </c>
      <c r="G39" s="27">
        <f>SUM(G37,G36,G35,G33,G28,G25,G21,G12,G9)</f>
        <v>28473552.529999997</v>
      </c>
      <c r="H39" s="30">
        <f t="shared" si="1"/>
        <v>1969119.2200000063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31" t="s">
        <v>44</v>
      </c>
      <c r="F45" s="31" t="s">
        <v>46</v>
      </c>
    </row>
    <row r="46" spans="2:8" s="31" customFormat="1" ht="15" customHeight="1" x14ac:dyDescent="0.2">
      <c r="B46" s="31" t="s">
        <v>45</v>
      </c>
      <c r="F46" s="31" t="s">
        <v>47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</cp:lastModifiedBy>
  <cp:lastPrinted>2022-01-29T00:33:43Z</cp:lastPrinted>
  <dcterms:created xsi:type="dcterms:W3CDTF">2019-12-16T16:57:10Z</dcterms:created>
  <dcterms:modified xsi:type="dcterms:W3CDTF">2022-01-29T00:33:44Z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a4a089b3-c272-4ab3-b4a1-15ebeb2ccdaf</vt:lpwstr>
  </property>
</Properties>
</file>